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391A9E33-6060-4548-8FEE-CC6B91B81D58}" xr6:coauthVersionLast="31" xr6:coauthVersionMax="31" xr10:uidLastSave="{00000000-0000-0000-0000-000000000000}"/>
  <bookViews>
    <workbookView xWindow="20480" yWindow="460" windowWidth="29280" windowHeight="27040" tabRatio="762" activeTab="3"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13" i="12" l="1"/>
  <c r="D10" i="16" l="1"/>
  <c r="D12" i="16" s="1"/>
  <c r="D14" i="16" s="1"/>
  <c r="G6" i="13" s="1"/>
  <c r="E10" i="12" s="1"/>
  <c r="E12" i="12"/>
</calcChain>
</file>

<file path=xl/sharedStrings.xml><?xml version="1.0" encoding="utf-8"?>
<sst xmlns="http://schemas.openxmlformats.org/spreadsheetml/2006/main" count="98" uniqueCount="75">
  <si>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</si>
  <si>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</si>
  <si>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</si>
  <si>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</si>
  <si>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</si>
  <si>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</si>
  <si>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</si>
  <si>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</si>
  <si>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</si>
  <si>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</si>
  <si>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</si>
  <si>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</si>
  <si>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</si>
  <si>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</si>
  <si>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</si>
  <si>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</si>
  <si>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</si>
  <si>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</si>
  <si>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</si>
  <si>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</si>
  <si>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</si>
  <si>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</si>
  <si>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</si>
  <si>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</si>
  <si>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</si>
  <si>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</si>
  <si>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</si>
  <si>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</si>
  <si>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</si>
  <si>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</si>
  <si>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</si>
  <si>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</si>
  <si>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</si>
  <si>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</si>
  <si>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</si>
  <si>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</si>
  <si>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</si>
  <si>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Quintel definition</t>
  </si>
  <si>
    <t>kg/MJ</t>
  </si>
  <si>
    <t>EUR/MJ</t>
  </si>
  <si>
    <t>Carrier (gobal properties)</t>
  </si>
  <si>
    <t>Page</t>
  </si>
  <si>
    <t>Document</t>
  </si>
  <si>
    <t>Carrier (global properties)</t>
  </si>
  <si>
    <t>Quintel</t>
  </si>
  <si>
    <t>by definition</t>
  </si>
  <si>
    <r>
      <rPr>
        <sz val="12"/>
        <color theme="1"/>
        <rFont val="Calibri"/>
        <family val="2"/>
        <scheme val="minor"/>
      </rPr>
      <t>potential_</t>
    </r>
    <r>
      <rPr>
        <sz val="12"/>
        <color theme="1"/>
        <rFont val="Calibri"/>
        <family val="2"/>
        <scheme val="minor"/>
      </rPr>
      <t>co2_conversion_per_mj</t>
    </r>
  </si>
  <si>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</si>
  <si>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</si>
  <si>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</si>
  <si>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</si>
  <si>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</si>
  <si>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</si>
  <si>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</si>
  <si>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</si>
  <si>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</si>
  <si>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</si>
  <si>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</si>
  <si>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</si>
  <si>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</si>
  <si>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</si>
  <si>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</si>
  <si>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</si>
  <si>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production costs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</si>
  <si>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</si>
  <si>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</si>
  <si>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</si>
  <si>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</si>
  <si>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</si>
  <si>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</si>
  <si>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</si>
  <si>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Pacific Northwest National Laboratory, p1.1</t>
  </si>
  <si>
    <t>Argonne/Pacific Northwest National Laboratory</t>
  </si>
  <si>
    <t>2017</t>
  </si>
  <si>
    <t>https://refman.energytransitionmodel.com/publications/2087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</si>
</sst>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000000000"/>
    <numFmt numFmtId="167"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theme="1"/>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alignment vertical="top"/>
      <protection locked="0"/>
    </xf>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cellStyleXfs>
  <cellXfs count="156">
    <xf numFmtId="0" fontId="0" fillId="0" borderId="0" xfId="0"/>
    <xf numFmtId="0" fontId="16" fillId="2" borderId="19" xfId="0" applyNumberFormat="1" applyFont="1" applyFill="1" applyBorder="1" applyAlignment="1" applyProtection="1">
      <alignment vertical="center"/>
    </xf>
    <xf numFmtId="0" fontId="16" fillId="2" borderId="5" xfId="0" applyNumberFormat="1" applyFont="1" applyFill="1" applyBorder="1" applyAlignment="1" applyProtection="1">
      <alignment vertical="center"/>
    </xf>
    <xf numFmtId="0" fontId="11" fillId="0" borderId="5" xfId="0" applyFont="1" applyFill="1" applyBorder="1"/>
    <xf numFmtId="165" fontId="8" fillId="2" borderId="0" xfId="0" applyNumberFormat="1" applyFont="1" applyFill="1" applyBorder="1" applyAlignment="1" applyProtection="1">
      <alignment vertical="center"/>
    </xf>
    <xf numFmtId="0" fontId="8" fillId="2" borderId="6" xfId="0" applyFont="1" applyFill="1" applyBorder="1"/>
    <xf numFmtId="0" fontId="8" fillId="2" borderId="0" xfId="0" applyFont="1" applyFill="1"/>
    <xf numFmtId="0" fontId="17" fillId="3" borderId="7" xfId="0" applyFont="1" applyFill="1" applyBorder="1"/>
    <xf numFmtId="0" fontId="18" fillId="3" borderId="17" xfId="0" applyFont="1" applyFill="1" applyBorder="1"/>
    <xf numFmtId="0" fontId="17" fillId="3" borderId="13" xfId="0" applyFont="1" applyFill="1" applyBorder="1"/>
    <xf numFmtId="0" fontId="19" fillId="3" borderId="7" xfId="0" applyFont="1" applyFill="1" applyBorder="1" applyAlignment="1">
      <alignment vertical="center"/>
    </xf>
    <xf numFmtId="2" fontId="17" fillId="3" borderId="8" xfId="0" applyNumberFormat="1" applyFont="1" applyFill="1" applyBorder="1" applyAlignment="1">
      <alignment horizontal="left"/>
    </xf>
    <xf numFmtId="0" fontId="19" fillId="3" borderId="1" xfId="0" applyFont="1" applyFill="1" applyBorder="1" applyAlignment="1">
      <alignment vertical="center"/>
    </xf>
    <xf numFmtId="0" fontId="17" fillId="3" borderId="14" xfId="0" applyFont="1" applyFill="1" applyBorder="1"/>
    <xf numFmtId="0" fontId="17" fillId="3" borderId="0" xfId="0" applyFont="1" applyFill="1" applyBorder="1"/>
    <xf numFmtId="0" fontId="16" fillId="2" borderId="0" xfId="0" applyNumberFormat="1" applyFont="1" applyFill="1" applyBorder="1" applyAlignment="1" applyProtection="1">
      <alignment vertical="center"/>
    </xf>
    <xf numFmtId="1" fontId="16" fillId="2" borderId="0" xfId="0" applyNumberFormat="1" applyFont="1" applyFill="1" applyBorder="1" applyAlignment="1" applyProtection="1">
      <alignment vertical="center"/>
    </xf>
    <xf numFmtId="2" fontId="16" fillId="2" borderId="0" xfId="0" applyNumberFormat="1" applyFont="1" applyFill="1" applyBorder="1" applyAlignment="1" applyProtection="1">
      <alignment horizontal="right" vertical="center"/>
    </xf>
    <xf numFmtId="0" fontId="16" fillId="2" borderId="0" xfId="0" applyFont="1" applyFill="1" applyBorder="1"/>
    <xf numFmtId="0" fontId="16" fillId="2" borderId="9" xfId="0" applyFont="1" applyFill="1" applyBorder="1"/>
    <xf numFmtId="0" fontId="16" fillId="2" borderId="4" xfId="0" applyFont="1" applyFill="1" applyBorder="1"/>
    <xf numFmtId="0" fontId="13" fillId="2" borderId="0" xfId="0" applyFont="1" applyFill="1" applyBorder="1"/>
    <xf numFmtId="0" fontId="17" fillId="0" borderId="0" xfId="0" applyFont="1" applyFill="1" applyBorder="1"/>
    <xf numFmtId="0" fontId="16" fillId="2" borderId="6" xfId="0" applyFont="1" applyFill="1" applyBorder="1"/>
    <xf numFmtId="0" fontId="16" fillId="2" borderId="0" xfId="0" applyFont="1" applyFill="1"/>
    <xf numFmtId="0" fontId="17" fillId="3" borderId="17" xfId="0" applyFont="1" applyFill="1" applyBorder="1"/>
    <xf numFmtId="0" fontId="17" fillId="3" borderId="2" xfId="0" applyFont="1" applyFill="1" applyBorder="1"/>
    <xf numFmtId="0" fontId="13" fillId="2" borderId="2" xfId="0" applyFont="1" applyFill="1" applyBorder="1"/>
    <xf numFmtId="0" fontId="20" fillId="3" borderId="0" xfId="0" applyFont="1" applyFill="1" applyBorder="1"/>
    <xf numFmtId="0" fontId="13" fillId="2" borderId="7" xfId="0" applyFont="1" applyFill="1" applyBorder="1"/>
    <xf numFmtId="0" fontId="16" fillId="0" borderId="0" xfId="0" applyFont="1" applyFill="1" applyBorder="1"/>
    <xf numFmtId="0" fontId="18" fillId="3" borderId="0" xfId="0" applyFont="1" applyFill="1" applyBorder="1"/>
    <xf numFmtId="0" fontId="16" fillId="2" borderId="0" xfId="0" applyNumberFormat="1" applyFont="1" applyFill="1" applyBorder="1" applyAlignment="1" applyProtection="1">
      <alignment horizontal="left" vertical="center"/>
    </xf>
    <xf numFmtId="0" fontId="12" fillId="2" borderId="0" xfId="0" applyFont="1" applyFill="1" applyBorder="1"/>
    <xf numFmtId="0" fontId="12" fillId="0" borderId="0" xfId="0" applyFont="1" applyFill="1" applyBorder="1"/>
    <xf numFmtId="0" fontId="12" fillId="2" borderId="0" xfId="0" applyFont="1" applyFill="1"/>
    <xf numFmtId="0" fontId="12" fillId="2" borderId="3" xfId="0" applyFont="1" applyFill="1" applyBorder="1"/>
    <xf numFmtId="0" fontId="12" fillId="2" borderId="15" xfId="0"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0" fontId="21" fillId="2" borderId="0" xfId="0" applyFont="1" applyFill="1"/>
    <xf numFmtId="0" fontId="21" fillId="2" borderId="5" xfId="0" applyFont="1" applyFill="1" applyBorder="1"/>
    <xf numFmtId="2" fontId="12" fillId="2" borderId="18" xfId="0" applyNumberFormat="1" applyFont="1" applyFill="1" applyBorder="1"/>
    <xf numFmtId="0" fontId="22" fillId="2" borderId="0" xfId="0" applyFont="1" applyFill="1"/>
    <xf numFmtId="49" fontId="22" fillId="2" borderId="0" xfId="0" applyNumberFormat="1" applyFont="1" applyFill="1"/>
    <xf numFmtId="0" fontId="22" fillId="2" borderId="3" xfId="0" applyFont="1" applyFill="1" applyBorder="1"/>
    <xf numFmtId="0" fontId="22" fillId="2" borderId="4" xfId="0" applyFont="1" applyFill="1" applyBorder="1"/>
    <xf numFmtId="49" fontId="22" fillId="2" borderId="4" xfId="0" applyNumberFormat="1" applyFont="1" applyFill="1" applyBorder="1"/>
    <xf numFmtId="0" fontId="22" fillId="2" borderId="6" xfId="0" applyFont="1" applyFill="1" applyBorder="1"/>
    <xf numFmtId="0" fontId="23" fillId="2" borderId="0" xfId="0" applyFont="1" applyFill="1" applyBorder="1"/>
    <xf numFmtId="49" fontId="23" fillId="2" borderId="0" xfId="0" applyNumberFormat="1" applyFont="1" applyFill="1" applyBorder="1"/>
    <xf numFmtId="0" fontId="22" fillId="2" borderId="0" xfId="0" applyFont="1" applyFill="1" applyBorder="1"/>
    <xf numFmtId="49" fontId="22" fillId="2" borderId="0" xfId="0" applyNumberFormat="1" applyFont="1" applyFill="1" applyBorder="1"/>
    <xf numFmtId="0" fontId="22" fillId="2" borderId="16" xfId="0" applyFont="1" applyFill="1" applyBorder="1"/>
    <xf numFmtId="0" fontId="23" fillId="2" borderId="9" xfId="0" applyFont="1" applyFill="1" applyBorder="1"/>
    <xf numFmtId="49" fontId="23" fillId="2" borderId="9" xfId="0" applyNumberFormat="1" applyFont="1" applyFill="1" applyBorder="1"/>
    <xf numFmtId="0" fontId="22" fillId="2" borderId="0" xfId="0" applyFont="1" applyFill="1" applyAlignment="1">
      <alignment horizontal="left" vertical="center" indent="2"/>
    </xf>
    <xf numFmtId="0" fontId="22" fillId="2" borderId="0" xfId="0" applyFont="1" applyFill="1" applyBorder="1" applyAlignment="1">
      <alignment vertical="top" wrapText="1"/>
    </xf>
    <xf numFmtId="49" fontId="22" fillId="2" borderId="0" xfId="0" applyNumberFormat="1" applyFont="1" applyFill="1" applyBorder="1" applyAlignment="1">
      <alignment vertical="top" wrapText="1"/>
    </xf>
    <xf numFmtId="164" fontId="22" fillId="2" borderId="0" xfId="0" applyNumberFormat="1" applyFont="1" applyFill="1" applyAlignment="1">
      <alignment horizontal="left" vertical="center" indent="2"/>
    </xf>
    <xf numFmtId="2" fontId="16" fillId="2" borderId="9" xfId="0" applyNumberFormat="1" applyFont="1" applyFill="1" applyBorder="1" applyAlignment="1" applyProtection="1">
      <alignment vertical="center"/>
    </xf>
    <xf numFmtId="0" fontId="22" fillId="4" borderId="0" xfId="0" applyFont="1" applyFill="1" applyAlignment="1">
      <alignment vertical="top"/>
    </xf>
    <xf numFmtId="0" fontId="11" fillId="2" borderId="0" xfId="0" applyFont="1" applyFill="1"/>
    <xf numFmtId="2" fontId="11" fillId="2" borderId="0" xfId="0" applyNumberFormat="1" applyFont="1" applyFill="1"/>
    <xf numFmtId="0" fontId="11" fillId="2" borderId="3" xfId="0" applyFont="1" applyFill="1" applyBorder="1"/>
    <xf numFmtId="0" fontId="11" fillId="2" borderId="4" xfId="0" applyFont="1" applyFill="1" applyBorder="1"/>
    <xf numFmtId="2" fontId="11" fillId="2" borderId="4" xfId="0" applyNumberFormat="1" applyFont="1" applyFill="1" applyBorder="1"/>
    <xf numFmtId="0" fontId="11" fillId="2" borderId="15" xfId="0" applyFont="1" applyFill="1" applyBorder="1"/>
    <xf numFmtId="0" fontId="11" fillId="2" borderId="6" xfId="0" applyFont="1" applyFill="1" applyBorder="1"/>
    <xf numFmtId="0" fontId="11" fillId="2" borderId="0" xfId="0" applyNumberFormat="1" applyFont="1" applyFill="1" applyBorder="1" applyAlignment="1" applyProtection="1">
      <alignment horizontal="left" vertical="center"/>
    </xf>
    <xf numFmtId="1" fontId="11" fillId="2" borderId="0" xfId="0" applyNumberFormat="1" applyFont="1" applyFill="1" applyBorder="1" applyAlignment="1" applyProtection="1">
      <alignment vertical="center"/>
    </xf>
    <xf numFmtId="0" fontId="16" fillId="2" borderId="17" xfId="0" applyFont="1" applyFill="1" applyBorder="1"/>
    <xf numFmtId="0" fontId="10" fillId="2" borderId="2" xfId="0" applyFont="1" applyFill="1" applyBorder="1"/>
    <xf numFmtId="0" fontId="16" fillId="2" borderId="7" xfId="0" applyFont="1" applyFill="1" applyBorder="1"/>
    <xf numFmtId="0" fontId="10" fillId="2" borderId="0" xfId="0" applyFont="1" applyFill="1" applyBorder="1"/>
    <xf numFmtId="0" fontId="25" fillId="2" borderId="0" xfId="0" applyFont="1" applyFill="1" applyBorder="1"/>
    <xf numFmtId="0" fontId="10" fillId="2" borderId="18" xfId="0" applyFont="1" applyFill="1" applyBorder="1"/>
    <xf numFmtId="0" fontId="10" fillId="5" borderId="0" xfId="0" applyFont="1" applyFill="1" applyBorder="1"/>
    <xf numFmtId="0" fontId="10" fillId="6" borderId="0" xfId="0" applyFont="1" applyFill="1" applyBorder="1"/>
    <xf numFmtId="0" fontId="10" fillId="7" borderId="0" xfId="0" applyFont="1" applyFill="1" applyBorder="1"/>
    <xf numFmtId="0" fontId="10" fillId="8" borderId="0" xfId="0" applyFont="1" applyFill="1" applyBorder="1"/>
    <xf numFmtId="0" fontId="10" fillId="2" borderId="7" xfId="0" applyFont="1" applyFill="1" applyBorder="1"/>
    <xf numFmtId="0" fontId="10" fillId="9" borderId="0" xfId="0" applyFont="1" applyFill="1" applyBorder="1"/>
    <xf numFmtId="0" fontId="10" fillId="10" borderId="0" xfId="0" applyFont="1" applyFill="1" applyBorder="1"/>
    <xf numFmtId="0" fontId="10" fillId="11" borderId="0" xfId="0" applyFont="1" applyFill="1" applyBorder="1"/>
    <xf numFmtId="0" fontId="10" fillId="12" borderId="0" xfId="0" applyFont="1" applyFill="1" applyBorder="1"/>
    <xf numFmtId="0" fontId="16" fillId="2" borderId="16" xfId="0" applyFont="1" applyFill="1" applyBorder="1"/>
    <xf numFmtId="0" fontId="18" fillId="2" borderId="9" xfId="0" applyFont="1" applyFill="1" applyBorder="1"/>
    <xf numFmtId="0" fontId="21" fillId="2" borderId="19" xfId="0" applyFont="1" applyFill="1" applyBorder="1"/>
    <xf numFmtId="2"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vertical="center"/>
    </xf>
    <xf numFmtId="0" fontId="16" fillId="2" borderId="9" xfId="0" applyNumberFormat="1" applyFont="1" applyFill="1" applyBorder="1" applyAlignment="1" applyProtection="1">
      <alignment vertical="center"/>
    </xf>
    <xf numFmtId="0" fontId="9" fillId="2" borderId="0" xfId="0" applyFont="1" applyFill="1"/>
    <xf numFmtId="0" fontId="7" fillId="0" borderId="0" xfId="0" applyFont="1" applyFill="1" applyBorder="1"/>
    <xf numFmtId="0" fontId="7" fillId="2" borderId="18" xfId="0" applyFont="1" applyFill="1" applyBorder="1"/>
    <xf numFmtId="1" fontId="12" fillId="2" borderId="18" xfId="0" applyNumberFormat="1" applyFont="1" applyFill="1" applyBorder="1"/>
    <xf numFmtId="0" fontId="7" fillId="0" borderId="0" xfId="0" applyFont="1" applyFill="1" applyBorder="1" applyAlignment="1">
      <alignment horizontal="left" indent="2"/>
    </xf>
    <xf numFmtId="0" fontId="12" fillId="0" borderId="0" xfId="0" applyFont="1" applyFill="1" applyBorder="1" applyAlignment="1">
      <alignment horizontal="left" indent="2"/>
    </xf>
    <xf numFmtId="0" fontId="26" fillId="0" borderId="0" xfId="0" applyFont="1"/>
    <xf numFmtId="0" fontId="7" fillId="2" borderId="0" xfId="0" applyFont="1" applyFill="1" applyBorder="1" applyAlignment="1">
      <alignment horizontal="left" indent="2"/>
    </xf>
    <xf numFmtId="0" fontId="7" fillId="2" borderId="0" xfId="0" applyFont="1" applyFill="1" applyBorder="1" applyAlignment="1"/>
    <xf numFmtId="0" fontId="14" fillId="0" borderId="0" xfId="183" applyAlignment="1" applyProtection="1"/>
    <xf numFmtId="166" fontId="12" fillId="2" borderId="18" xfId="0" applyNumberFormat="1" applyFont="1" applyFill="1" applyBorder="1"/>
    <xf numFmtId="164" fontId="22" fillId="2" borderId="0" xfId="0" applyNumberFormat="1" applyFont="1" applyFill="1" applyAlignment="1">
      <alignment vertical="center"/>
    </xf>
    <xf numFmtId="0" fontId="13" fillId="2" borderId="13" xfId="0" applyFont="1" applyFill="1" applyBorder="1"/>
    <xf numFmtId="0" fontId="13" fillId="2" borderId="8" xfId="0" applyFont="1" applyFill="1" applyBorder="1"/>
    <xf numFmtId="0" fontId="13" fillId="2" borderId="1" xfId="0" applyFont="1" applyFill="1" applyBorder="1"/>
    <xf numFmtId="0" fontId="13" fillId="2" borderId="9" xfId="0" applyFont="1" applyFill="1" applyBorder="1"/>
    <xf numFmtId="0" fontId="13" fillId="2" borderId="14" xfId="0" applyFont="1" applyFill="1" applyBorder="1"/>
    <xf numFmtId="0" fontId="6" fillId="0" borderId="5" xfId="0" applyFont="1" applyFill="1" applyBorder="1"/>
    <xf numFmtId="0" fontId="5" fillId="0" borderId="0" xfId="0" applyFont="1" applyFill="1" applyBorder="1"/>
    <xf numFmtId="0" fontId="27" fillId="4" borderId="20" xfId="0" applyFont="1" applyFill="1" applyBorder="1"/>
    <xf numFmtId="0" fontId="27" fillId="4" borderId="21" xfId="0" applyFont="1" applyFill="1" applyBorder="1"/>
    <xf numFmtId="0" fontId="27" fillId="4" borderId="0" xfId="0" applyFont="1" applyFill="1"/>
    <xf numFmtId="0" fontId="24" fillId="4" borderId="6" xfId="0" applyFont="1" applyFill="1" applyBorder="1"/>
    <xf numFmtId="0" fontId="24" fillId="4" borderId="0" xfId="0" applyFont="1" applyFill="1"/>
    <xf numFmtId="0" fontId="28" fillId="0" borderId="0" xfId="0" applyFont="1"/>
    <xf numFmtId="0" fontId="29" fillId="0" borderId="0" xfId="0" applyFont="1"/>
    <xf numFmtId="0" fontId="30" fillId="0" borderId="0" xfId="0" applyFont="1"/>
    <xf numFmtId="0" fontId="31" fillId="0" borderId="0" xfId="0" applyFont="1"/>
    <xf numFmtId="0" fontId="5" fillId="2" borderId="0" xfId="0" applyFont="1" applyFill="1" applyBorder="1" applyAlignment="1"/>
    <xf numFmtId="0" fontId="5" fillId="2" borderId="6" xfId="0" applyFont="1" applyFill="1" applyBorder="1"/>
    <xf numFmtId="0" fontId="5" fillId="0" borderId="0" xfId="0" applyFont="1" applyFill="1" applyBorder="1" applyAlignment="1">
      <alignment horizontal="left" indent="2"/>
    </xf>
    <xf numFmtId="165" fontId="5" fillId="2" borderId="18" xfId="0" applyNumberFormat="1" applyFont="1" applyFill="1" applyBorder="1"/>
    <xf numFmtId="165" fontId="5" fillId="2" borderId="0" xfId="0" applyNumberFormat="1" applyFont="1" applyFill="1" applyBorder="1" applyAlignment="1" applyProtection="1">
      <alignment vertical="center"/>
    </xf>
    <xf numFmtId="0" fontId="5" fillId="0" borderId="5" xfId="0" applyFont="1" applyFill="1" applyBorder="1"/>
    <xf numFmtId="0" fontId="5" fillId="2" borderId="0" xfId="0" applyFont="1" applyFill="1"/>
    <xf numFmtId="0" fontId="24" fillId="0" borderId="0" xfId="0" applyFont="1"/>
    <xf numFmtId="165" fontId="12" fillId="2" borderId="18" xfId="0" applyNumberFormat="1" applyFont="1" applyFill="1" applyBorder="1"/>
    <xf numFmtId="0" fontId="29" fillId="0" borderId="0" xfId="0" applyFont="1" applyFill="1"/>
    <xf numFmtId="0" fontId="26" fillId="0" borderId="0" xfId="0" applyFont="1" applyFill="1"/>
    <xf numFmtId="0" fontId="9" fillId="0" borderId="0" xfId="0" applyFont="1" applyFill="1"/>
    <xf numFmtId="0" fontId="4" fillId="0" borderId="0" xfId="0" applyFont="1"/>
    <xf numFmtId="0" fontId="4" fillId="2" borderId="18" xfId="0" applyFont="1" applyFill="1" applyBorder="1"/>
    <xf numFmtId="0" fontId="3" fillId="0" borderId="0" xfId="0" applyFont="1" applyFill="1"/>
    <xf numFmtId="0" fontId="29" fillId="0" borderId="0" xfId="0" applyFont="1" applyAlignment="1">
      <alignment vertical="top" wrapText="1"/>
    </xf>
    <xf numFmtId="0" fontId="32" fillId="0" borderId="0" xfId="0" applyFont="1"/>
    <xf numFmtId="0" fontId="9" fillId="0" borderId="18" xfId="0" applyFont="1" applyFill="1" applyBorder="1"/>
    <xf numFmtId="14" fontId="26" fillId="0" borderId="0" xfId="0" applyNumberFormat="1" applyFont="1" applyFill="1"/>
    <xf numFmtId="0" fontId="3" fillId="2" borderId="0" xfId="0" applyFont="1" applyFill="1" applyBorder="1"/>
    <xf numFmtId="0" fontId="3" fillId="2" borderId="0" xfId="0" applyFont="1" applyFill="1" applyBorder="1" applyAlignment="1"/>
    <xf numFmtId="167" fontId="12" fillId="2" borderId="18" xfId="0" applyNumberFormat="1" applyFont="1" applyFill="1" applyBorder="1"/>
    <xf numFmtId="0" fontId="2" fillId="0" borderId="5" xfId="0" applyFont="1" applyFill="1" applyBorder="1"/>
    <xf numFmtId="0" fontId="2" fillId="0" borderId="0" xfId="0" applyFont="1" applyFill="1" applyBorder="1" applyAlignment="1">
      <alignment horizontal="left" indent="2"/>
    </xf>
    <xf numFmtId="0" fontId="24" fillId="4" borderId="17" xfId="0" applyFont="1" applyFill="1" applyBorder="1" applyAlignment="1">
      <alignment horizontal="left" vertical="top" wrapText="1"/>
    </xf>
    <xf numFmtId="0" fontId="24" fillId="4" borderId="2" xfId="0" applyFont="1" applyFill="1" applyBorder="1" applyAlignment="1">
      <alignment horizontal="left" vertical="top" wrapText="1"/>
    </xf>
    <xf numFmtId="0" fontId="24" fillId="4" borderId="13" xfId="0" applyFont="1" applyFill="1" applyBorder="1" applyAlignment="1">
      <alignment horizontal="left" vertical="top" wrapText="1"/>
    </xf>
    <xf numFmtId="0" fontId="24" fillId="4" borderId="7" xfId="0" applyFont="1" applyFill="1" applyBorder="1" applyAlignment="1">
      <alignment horizontal="left" vertical="top" wrapText="1"/>
    </xf>
    <xf numFmtId="0" fontId="24" fillId="4" borderId="0" xfId="0" applyFont="1" applyFill="1" applyBorder="1" applyAlignment="1">
      <alignment horizontal="left" vertical="top" wrapText="1"/>
    </xf>
    <xf numFmtId="0" fontId="24" fillId="4" borderId="8" xfId="0" applyFont="1" applyFill="1" applyBorder="1" applyAlignment="1">
      <alignment horizontal="left" vertical="top" wrapText="1"/>
    </xf>
    <xf numFmtId="0" fontId="24" fillId="4" borderId="1" xfId="0" applyFont="1" applyFill="1" applyBorder="1" applyAlignment="1">
      <alignment horizontal="left" vertical="top" wrapText="1"/>
    </xf>
    <xf numFmtId="0" fontId="24" fillId="4" borderId="9" xfId="0" applyFont="1" applyFill="1" applyBorder="1" applyAlignment="1">
      <alignment horizontal="left" vertical="top" wrapText="1"/>
    </xf>
    <xf numFmtId="0" fontId="24" fillId="4" borderId="14" xfId="0" applyFont="1" applyFill="1" applyBorder="1" applyAlignment="1">
      <alignment horizontal="left" vertical="top" wrapText="1"/>
    </xf>
    <xf numFmtId="0" fontId="1" fillId="0" borderId="0" xfId="0" applyFont="1" applyFill="1" applyBorder="1"/>
    <xf numFmtId="0" fontId="1" fillId="2" borderId="0" xfId="0" applyFont="1" applyFill="1" applyBorder="1" applyAlignment="1"/>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9</xdr:col>
      <xdr:colOff>226045</xdr:colOff>
      <xdr:row>25</xdr:row>
      <xdr:rowOff>5187</xdr:rowOff>
    </xdr:from>
    <xdr:to>
      <xdr:col>20</xdr:col>
      <xdr:colOff>72139</xdr:colOff>
      <xdr:row>46</xdr:row>
      <xdr:rowOff>77305</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9778654" y="5858230"/>
          <a:ext cx="5677050" cy="4246553"/>
        </a:xfrm>
        <a:prstGeom prst="rect">
          <a:avLst/>
        </a:prstGeom>
      </xdr:spPr>
    </xdr:pic>
    <xdr:clientData/>
  </xdr:twoCellAnchor>
  <xdr:twoCellAnchor editAs="oneCell">
    <xdr:from>
      <xdr:col>4</xdr:col>
      <xdr:colOff>949738</xdr:colOff>
      <xdr:row>26</xdr:row>
      <xdr:rowOff>59908</xdr:rowOff>
    </xdr:from>
    <xdr:to>
      <xdr:col>9</xdr:col>
      <xdr:colOff>342348</xdr:colOff>
      <xdr:row>43</xdr:row>
      <xdr:rowOff>87796</xdr:rowOff>
    </xdr:to>
    <xdr:pic>
      <xdr:nvPicPr>
        <xdr:cNvPr id="6" name="Picture 5">
          <a:extLst>
            <a:ext uri="{FF2B5EF4-FFF2-40B4-BE49-F238E27FC236}">
              <a16:creationId xmlns:a16="http://schemas.microsoft.com/office/drawing/2014/main" id="{DA203E6C-8773-1F42-AFC1-EA439DD82132}"/>
            </a:ext>
          </a:extLst>
        </xdr:cNvPr>
        <xdr:cNvPicPr>
          <a:picLocks noChangeAspect="1"/>
        </xdr:cNvPicPr>
      </xdr:nvPicPr>
      <xdr:blipFill>
        <a:blip xmlns:r="http://schemas.openxmlformats.org/officeDocument/2006/relationships" r:embed="rId2"/>
        <a:stretch>
          <a:fillRect/>
        </a:stretch>
      </xdr:blipFill>
      <xdr:spPr>
        <a:xfrm>
          <a:off x="3059042" y="5901908"/>
          <a:ext cx="6835915" cy="3407192"/>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8835</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3"/>
        <a:stretch>
          <a:fillRect/>
        </a:stretch>
      </xdr:blipFill>
      <xdr:spPr>
        <a:xfrm>
          <a:off x="8669131" y="762000"/>
          <a:ext cx="8394700" cy="2692400"/>
        </a:xfrm>
        <a:prstGeom prst="rect">
          <a:avLst/>
        </a:prstGeom>
      </xdr:spPr>
    </xdr:pic>
    <xdr:clientData/>
  </xdr:twoCellAnchor>
  <xdr:twoCellAnchor editAs="oneCell">
    <xdr:from>
      <xdr:col>6</xdr:col>
      <xdr:colOff>828261</xdr:colOff>
      <xdr:row>8</xdr:row>
      <xdr:rowOff>176697</xdr:rowOff>
    </xdr:from>
    <xdr:to>
      <xdr:col>11</xdr:col>
      <xdr:colOff>66261</xdr:colOff>
      <xdr:row>23</xdr:row>
      <xdr:rowOff>29328</xdr:rowOff>
    </xdr:to>
    <xdr:pic>
      <xdr:nvPicPr>
        <xdr:cNvPr id="7" name="Picture 6">
          <a:extLst>
            <a:ext uri="{FF2B5EF4-FFF2-40B4-BE49-F238E27FC236}">
              <a16:creationId xmlns:a16="http://schemas.microsoft.com/office/drawing/2014/main" id="{FB7B2E06-67CE-0E42-9FD8-2C8434E0A9F4}"/>
            </a:ext>
          </a:extLst>
        </xdr:cNvPr>
        <xdr:cNvPicPr>
          <a:picLocks noChangeAspect="1"/>
        </xdr:cNvPicPr>
      </xdr:nvPicPr>
      <xdr:blipFill>
        <a:blip xmlns:r="http://schemas.openxmlformats.org/officeDocument/2006/relationships" r:embed="rId4"/>
        <a:stretch>
          <a:fillRect/>
        </a:stretch>
      </xdr:blipFill>
      <xdr:spPr>
        <a:xfrm>
          <a:off x="4837044" y="2606262"/>
          <a:ext cx="5842000" cy="287854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6640625" defaultRowHeight="16"/>
  <cols>
    <col min="1" max="1" width="3.5" style="29" customWidth="1"/>
    <col min="2" max="2" width="9.1640625" style="21" customWidth="1"/>
    <col min="3" max="3" width="44.1640625" style="21" customWidth="1"/>
    <col min="4" max="4" width="2.33203125" style="21" customWidth="1"/>
    <col min="5" max="16384" width="10.6640625" style="21"/>
  </cols>
  <sheetData>
    <row r="1" spans="1:4" s="27" customFormat="1">
      <c r="A1" s="25"/>
      <c r="B1" s="26"/>
      <c r="C1" s="26"/>
    </row>
    <row r="2" spans="1:4" ht="21">
      <c r="A2" s="7"/>
      <c r="B2" s="28" t="s">
        <v>5</v>
      </c>
      <c r="C2" s="28"/>
    </row>
    <row r="3" spans="1:4">
      <c r="A3" s="7"/>
      <c r="B3" s="14"/>
      <c r="C3" s="14"/>
    </row>
    <row r="4" spans="1:4">
      <c r="A4" s="7"/>
      <c r="B4" s="8" t="s">
        <v>42</v>
      </c>
      <c r="C4" s="9" t="s">
        <v>48</v>
      </c>
    </row>
    <row r="5" spans="1:4">
      <c r="A5" s="7"/>
      <c r="B5" s="10" t="s">
        <v>12</v>
      </c>
      <c r="C5" s="11" t="s">
        <v>49</v>
      </c>
    </row>
    <row r="6" spans="1:4">
      <c r="A6" s="7"/>
      <c r="B6" s="12" t="s">
        <v>7</v>
      </c>
      <c r="C6" s="13" t="s">
        <v>8</v>
      </c>
    </row>
    <row r="7" spans="1:4">
      <c r="A7" s="7"/>
      <c r="B7" s="14"/>
      <c r="C7" s="14"/>
    </row>
    <row r="8" spans="1:4">
      <c r="A8" s="7"/>
      <c r="B8" s="14"/>
      <c r="C8" s="14"/>
    </row>
    <row r="9" spans="1:4">
      <c r="A9" s="7"/>
      <c r="B9" s="72" t="s">
        <v>13</v>
      </c>
      <c r="C9" s="73"/>
      <c r="D9" s="105"/>
    </row>
    <row r="10" spans="1:4">
      <c r="A10" s="7"/>
      <c r="B10" s="74"/>
      <c r="C10" s="75"/>
      <c r="D10" s="106"/>
    </row>
    <row r="11" spans="1:4">
      <c r="A11" s="7"/>
      <c r="B11" s="74" t="s">
        <v>14</v>
      </c>
      <c r="C11" s="76" t="s">
        <v>15</v>
      </c>
      <c r="D11" s="106"/>
    </row>
    <row r="12" spans="1:4" ht="17" thickBot="1">
      <c r="A12" s="7"/>
      <c r="B12" s="74"/>
      <c r="C12" s="18" t="s">
        <v>16</v>
      </c>
      <c r="D12" s="106"/>
    </row>
    <row r="13" spans="1:4" ht="17" thickBot="1">
      <c r="A13" s="7"/>
      <c r="B13" s="74"/>
      <c r="C13" s="77" t="s">
        <v>17</v>
      </c>
      <c r="D13" s="106"/>
    </row>
    <row r="14" spans="1:4">
      <c r="A14" s="7"/>
      <c r="B14" s="74"/>
      <c r="C14" s="75" t="s">
        <v>18</v>
      </c>
      <c r="D14" s="106"/>
    </row>
    <row r="15" spans="1:4">
      <c r="A15" s="7"/>
      <c r="B15" s="74"/>
      <c r="C15" s="75"/>
      <c r="D15" s="106"/>
    </row>
    <row r="16" spans="1:4">
      <c r="A16" s="7"/>
      <c r="B16" s="74" t="s">
        <v>19</v>
      </c>
      <c r="C16" s="78" t="s">
        <v>20</v>
      </c>
      <c r="D16" s="106"/>
    </row>
    <row r="17" spans="1:4">
      <c r="A17" s="7"/>
      <c r="B17" s="74"/>
      <c r="C17" s="79" t="s">
        <v>21</v>
      </c>
      <c r="D17" s="106"/>
    </row>
    <row r="18" spans="1:4">
      <c r="A18" s="7"/>
      <c r="B18" s="74"/>
      <c r="C18" s="80" t="s">
        <v>22</v>
      </c>
      <c r="D18" s="106"/>
    </row>
    <row r="19" spans="1:4">
      <c r="A19" s="7"/>
      <c r="B19" s="74"/>
      <c r="C19" s="81" t="s">
        <v>23</v>
      </c>
      <c r="D19" s="106"/>
    </row>
    <row r="20" spans="1:4">
      <c r="A20" s="7"/>
      <c r="B20" s="82"/>
      <c r="C20" s="83" t="s">
        <v>24</v>
      </c>
      <c r="D20" s="106"/>
    </row>
    <row r="21" spans="1:4">
      <c r="A21" s="7"/>
      <c r="B21" s="82"/>
      <c r="C21" s="84" t="s">
        <v>25</v>
      </c>
      <c r="D21" s="106"/>
    </row>
    <row r="22" spans="1:4">
      <c r="A22" s="7"/>
      <c r="B22" s="82"/>
      <c r="C22" s="85" t="s">
        <v>26</v>
      </c>
      <c r="D22" s="106"/>
    </row>
    <row r="23" spans="1:4">
      <c r="B23" s="82"/>
      <c r="C23" s="86" t="s">
        <v>27</v>
      </c>
      <c r="D23" s="106"/>
    </row>
    <row r="24" spans="1:4">
      <c r="B24" s="107"/>
      <c r="C24" s="108"/>
      <c r="D24" s="109"/>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4"/>
  <sheetViews>
    <sheetView workbookViewId="0">
      <selection activeCell="I12" sqref="I12"/>
    </sheetView>
  </sheetViews>
  <sheetFormatPr baseColWidth="10" defaultColWidth="10.6640625" defaultRowHeight="16"/>
  <cols>
    <col min="1" max="1" width="3.33203125" style="35" customWidth="1"/>
    <col min="2" max="2" width="3.6640625" style="35" customWidth="1"/>
    <col min="3" max="3" width="46" style="35" customWidth="1"/>
    <col min="4" max="4" width="12.6640625" style="35" customWidth="1"/>
    <col min="5" max="5" width="17.5" style="35" customWidth="1"/>
    <col min="6" max="6" width="4.5" style="35" customWidth="1"/>
    <col min="7" max="7" width="45" style="35" customWidth="1"/>
    <col min="8" max="8" width="5.1640625" style="35" customWidth="1"/>
    <col min="9" max="9" width="51.5" style="35" customWidth="1"/>
    <col min="10" max="10" width="5.5" style="35" customWidth="1"/>
    <col min="11" max="16384" width="10.6640625" style="35"/>
  </cols>
  <sheetData>
    <row r="1" spans="2:10">
      <c r="D1" s="33"/>
      <c r="E1" s="33"/>
      <c r="F1" s="33"/>
      <c r="G1" s="33"/>
    </row>
    <row r="2" spans="2:10" ht="15" customHeight="1">
      <c r="B2" s="145" t="s">
        <v>47</v>
      </c>
      <c r="C2" s="146"/>
      <c r="D2" s="146"/>
      <c r="E2" s="146"/>
      <c r="F2" s="146"/>
      <c r="G2" s="147"/>
    </row>
    <row r="3" spans="2:10">
      <c r="B3" s="148"/>
      <c r="C3" s="149"/>
      <c r="D3" s="149"/>
      <c r="E3" s="149"/>
      <c r="F3" s="149"/>
      <c r="G3" s="150"/>
    </row>
    <row r="4" spans="2:10" ht="36" customHeight="1">
      <c r="B4" s="151"/>
      <c r="C4" s="152"/>
      <c r="D4" s="152"/>
      <c r="E4" s="152"/>
      <c r="F4" s="152"/>
      <c r="G4" s="153"/>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43</v>
      </c>
      <c r="D9" s="31"/>
      <c r="E9" s="18"/>
      <c r="F9" s="18"/>
      <c r="G9" s="18"/>
      <c r="H9" s="18"/>
      <c r="I9" s="18"/>
      <c r="J9" s="42"/>
    </row>
    <row r="10" spans="2:10" s="41" customFormat="1" ht="20" thickBot="1">
      <c r="B10" s="23"/>
      <c r="C10" s="94" t="s">
        <v>34</v>
      </c>
      <c r="D10" s="22" t="s">
        <v>39</v>
      </c>
      <c r="E10" s="142">
        <f>'Research data'!G6</f>
        <v>1.8884263114071605E-2</v>
      </c>
      <c r="F10" s="34"/>
      <c r="G10" s="94"/>
      <c r="H10" s="30"/>
      <c r="I10" s="95" t="s">
        <v>36</v>
      </c>
      <c r="J10" s="42"/>
    </row>
    <row r="11" spans="2:10" s="41" customFormat="1" ht="20" thickBot="1">
      <c r="B11" s="23"/>
      <c r="C11" s="34" t="s">
        <v>35</v>
      </c>
      <c r="D11" s="22" t="s">
        <v>38</v>
      </c>
      <c r="E11" s="96">
        <v>0</v>
      </c>
      <c r="F11" s="34"/>
      <c r="G11" s="128"/>
      <c r="H11" s="30"/>
      <c r="I11" s="95" t="s">
        <v>37</v>
      </c>
      <c r="J11" s="42"/>
    </row>
    <row r="12" spans="2:10" s="41" customFormat="1" ht="20" thickBot="1">
      <c r="B12" s="23"/>
      <c r="C12" s="111" t="s">
        <v>46</v>
      </c>
      <c r="D12" s="22" t="s">
        <v>38</v>
      </c>
      <c r="E12" s="129">
        <f>'Research data'!G8</f>
        <v>0</v>
      </c>
      <c r="F12" s="34"/>
      <c r="G12" s="128"/>
      <c r="H12" s="30"/>
      <c r="I12" s="134"/>
      <c r="J12" s="42"/>
    </row>
    <row r="13" spans="2:10" s="41" customFormat="1" ht="20" thickBot="1">
      <c r="B13" s="23"/>
      <c r="C13" s="154" t="s">
        <v>69</v>
      </c>
      <c r="D13" s="22" t="s">
        <v>70</v>
      </c>
      <c r="E13" s="129">
        <f>Notes!D13</f>
        <v>120.1</v>
      </c>
      <c r="F13" s="34"/>
      <c r="G13" s="128"/>
      <c r="H13" s="30"/>
      <c r="I13" s="95" t="s">
        <v>36</v>
      </c>
      <c r="J13" s="42"/>
    </row>
    <row r="14" spans="2:10" ht="20" customHeight="1" thickBot="1">
      <c r="B14" s="38"/>
      <c r="C14" s="39"/>
      <c r="D14" s="39"/>
      <c r="E14" s="39"/>
      <c r="F14" s="39"/>
      <c r="G14" s="39"/>
      <c r="H14" s="39"/>
      <c r="I14" s="39"/>
      <c r="J14"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6640625" defaultRowHeight="16"/>
  <cols>
    <col min="1" max="2" width="3.5" style="63" customWidth="1"/>
    <col min="3" max="3" width="35.83203125" style="63" customWidth="1"/>
    <col min="4" max="4" width="16.5" style="63" hidden="1" customWidth="1"/>
    <col min="5" max="5" width="13.83203125" style="63" hidden="1" customWidth="1"/>
    <col min="6" max="6" width="12.5" style="63" customWidth="1"/>
    <col min="7" max="7" width="17.1640625" style="63" customWidth="1"/>
    <col min="8" max="8" width="4.6640625" style="63" customWidth="1"/>
    <col min="9" max="9" width="9.83203125" style="64" customWidth="1"/>
    <col min="10" max="10" width="2.6640625" style="64" customWidth="1"/>
    <col min="11" max="11" width="60" style="63" customWidth="1"/>
    <col min="12" max="16384" width="10.664062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44</v>
      </c>
      <c r="J3" s="61"/>
      <c r="K3" s="1" t="s">
        <v>29</v>
      </c>
    </row>
    <row r="4" spans="2:18">
      <c r="B4" s="69"/>
      <c r="C4" s="70"/>
      <c r="D4" s="70"/>
      <c r="E4" s="70"/>
      <c r="F4" s="70"/>
      <c r="G4" s="71"/>
      <c r="H4" s="71"/>
      <c r="I4" s="90"/>
      <c r="J4" s="91"/>
      <c r="K4" s="2"/>
    </row>
    <row r="5" spans="2:18" ht="17" thickBot="1">
      <c r="B5" s="69"/>
      <c r="C5" s="18" t="s">
        <v>40</v>
      </c>
      <c r="D5" s="32"/>
      <c r="E5" s="32"/>
      <c r="F5" s="32"/>
      <c r="G5" s="16"/>
      <c r="H5" s="16"/>
      <c r="I5" s="16"/>
      <c r="J5" s="16"/>
      <c r="K5" s="3"/>
    </row>
    <row r="6" spans="2:18" ht="17" thickBot="1">
      <c r="B6" s="69"/>
      <c r="C6" s="97" t="s">
        <v>34</v>
      </c>
      <c r="D6" s="97" t="s">
        <v>34</v>
      </c>
      <c r="E6" s="97" t="s">
        <v>34</v>
      </c>
      <c r="F6" s="22" t="s">
        <v>39</v>
      </c>
      <c r="G6" s="103">
        <f>Notes!D14</f>
        <v>1.8884263114071605E-2</v>
      </c>
      <c r="H6" s="4"/>
      <c r="I6" s="17">
        <v>0</v>
      </c>
      <c r="J6" s="16"/>
      <c r="K6" s="143" t="s">
        <v>68</v>
      </c>
    </row>
    <row r="7" spans="2:18" s="6" customFormat="1" ht="17" thickBot="1">
      <c r="B7" s="5"/>
      <c r="C7" s="144" t="s">
        <v>69</v>
      </c>
      <c r="D7" s="98" t="s">
        <v>35</v>
      </c>
      <c r="E7" s="98" t="s">
        <v>35</v>
      </c>
      <c r="F7" s="22" t="s">
        <v>70</v>
      </c>
      <c r="G7" s="43">
        <v>120.1</v>
      </c>
      <c r="H7" s="4"/>
      <c r="I7" s="17">
        <v>0</v>
      </c>
      <c r="J7" s="16"/>
      <c r="K7" s="110" t="s">
        <v>45</v>
      </c>
    </row>
    <row r="8" spans="2:18" s="6" customFormat="1" ht="17" thickBot="1">
      <c r="B8" s="5"/>
      <c r="C8" s="144" t="s">
        <v>35</v>
      </c>
      <c r="D8" s="123"/>
      <c r="E8" s="123"/>
      <c r="F8" s="22" t="s">
        <v>38</v>
      </c>
      <c r="G8" s="124">
        <v>0</v>
      </c>
      <c r="H8" s="125"/>
      <c r="I8" s="17"/>
      <c r="J8" s="17"/>
      <c r="K8" s="17"/>
    </row>
    <row r="9" spans="2:18" s="127" customFormat="1">
      <c r="B9" s="122"/>
      <c r="C9" s="63"/>
      <c r="D9" s="63"/>
      <c r="E9" s="63"/>
      <c r="F9" s="63"/>
      <c r="G9" s="63"/>
      <c r="H9" s="63"/>
      <c r="I9" s="64"/>
      <c r="J9" s="64"/>
      <c r="K9" s="63"/>
      <c r="L9" s="17"/>
      <c r="M9" s="17"/>
      <c r="N9" s="17"/>
      <c r="O9" s="16"/>
      <c r="Q9" s="16"/>
      <c r="R9" s="126"/>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1"/>
  <sheetViews>
    <sheetView tabSelected="1" workbookViewId="0">
      <selection activeCell="J14" sqref="J14"/>
    </sheetView>
  </sheetViews>
  <sheetFormatPr baseColWidth="10" defaultColWidth="33.1640625" defaultRowHeight="16"/>
  <cols>
    <col min="1" max="1" width="3.33203125" style="44" customWidth="1"/>
    <col min="2" max="2" width="3.5" style="44" customWidth="1"/>
    <col min="3" max="3" width="28.6640625" style="44" customWidth="1"/>
    <col min="4" max="4" width="3.1640625" style="44" customWidth="1"/>
    <col min="5" max="5" width="16.1640625" style="44" customWidth="1"/>
    <col min="6" max="6" width="5" style="44" customWidth="1"/>
    <col min="7" max="7" width="10.33203125" style="44" customWidth="1"/>
    <col min="8" max="10" width="12.1640625" style="44" customWidth="1"/>
    <col min="11" max="11" width="33.1640625" style="45" customWidth="1"/>
    <col min="12" max="12" width="87.33203125" style="44" customWidth="1"/>
    <col min="13" max="16384" width="33.16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100"/>
      <c r="F6" s="100"/>
      <c r="G6" s="50"/>
      <c r="H6" s="50"/>
      <c r="I6" s="50"/>
      <c r="J6" s="50"/>
      <c r="K6" s="51"/>
      <c r="L6" s="50"/>
    </row>
    <row r="7" spans="2:12">
      <c r="B7" s="49"/>
      <c r="C7" s="140" t="s">
        <v>58</v>
      </c>
      <c r="D7" s="57"/>
      <c r="E7" s="141" t="s">
        <v>59</v>
      </c>
      <c r="F7" s="121"/>
      <c r="G7" s="52"/>
      <c r="H7" s="53" t="s">
        <v>60</v>
      </c>
      <c r="I7" s="53"/>
      <c r="J7" s="53" t="s">
        <v>61</v>
      </c>
      <c r="K7" s="133" t="s">
        <v>62</v>
      </c>
      <c r="L7" s="62"/>
    </row>
    <row r="8" spans="2:12">
      <c r="B8" s="49"/>
      <c r="C8" s="104"/>
      <c r="D8" s="57"/>
      <c r="E8" s="99"/>
      <c r="G8" s="52"/>
      <c r="H8" s="53"/>
      <c r="I8" s="53"/>
      <c r="J8" s="53"/>
      <c r="K8" s="53"/>
      <c r="L8" s="62"/>
    </row>
    <row r="9" spans="2:12">
      <c r="B9" s="49"/>
      <c r="C9" s="104" t="s">
        <v>63</v>
      </c>
      <c r="D9" s="57"/>
      <c r="E9" s="155" t="s">
        <v>72</v>
      </c>
      <c r="F9" s="101"/>
      <c r="G9" s="52"/>
      <c r="H9" s="53" t="s">
        <v>73</v>
      </c>
      <c r="I9" s="53" t="s">
        <v>73</v>
      </c>
      <c r="J9" s="53" t="s">
        <v>61</v>
      </c>
      <c r="K9" s="53" t="s">
        <v>74</v>
      </c>
      <c r="L9" s="62"/>
    </row>
    <row r="10" spans="2:12">
      <c r="B10" s="49"/>
      <c r="C10" s="104"/>
      <c r="D10" s="60"/>
      <c r="E10" s="99"/>
      <c r="F10" s="101"/>
      <c r="G10" s="58"/>
      <c r="H10" s="59"/>
      <c r="I10" s="59"/>
      <c r="J10" s="59"/>
      <c r="K10" s="53"/>
      <c r="L10" s="102"/>
    </row>
    <row r="11" spans="2:12">
      <c r="C11" s="44" t="s">
        <v>55</v>
      </c>
      <c r="E11" s="44" t="s">
        <v>65</v>
      </c>
      <c r="J11" s="53" t="s">
        <v>61</v>
      </c>
      <c r="K11" s="45" t="s">
        <v>64</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48"/>
  <sheetViews>
    <sheetView zoomScale="115" zoomScaleNormal="115" zoomScalePageLayoutView="115" workbookViewId="0">
      <selection activeCell="F13" sqref="F13"/>
    </sheetView>
  </sheetViews>
  <sheetFormatPr baseColWidth="10" defaultColWidth="7" defaultRowHeight="16"/>
  <cols>
    <col min="1" max="1" width="5.5" style="93" customWidth="1"/>
    <col min="2" max="2" width="5" style="93" customWidth="1"/>
    <col min="3" max="3" width="7" style="93"/>
    <col min="4" max="4" width="10.1640625" style="93" customWidth="1"/>
    <col min="5" max="5" width="14" style="93" customWidth="1"/>
    <col min="6" max="6" width="10.83203125" style="93" bestFit="1" customWidth="1"/>
    <col min="7" max="7" width="57" style="93" customWidth="1"/>
    <col min="8" max="8" width="8.83203125" style="93" bestFit="1" customWidth="1"/>
    <col min="9" max="16384" width="7" style="93"/>
  </cols>
  <sheetData>
    <row r="1" spans="2:25" ht="17" thickBot="1"/>
    <row r="2" spans="2:25" s="24" customFormat="1">
      <c r="B2" s="112"/>
      <c r="C2" s="113" t="s">
        <v>23</v>
      </c>
      <c r="D2" s="113" t="s">
        <v>41</v>
      </c>
      <c r="E2" s="113"/>
      <c r="F2" s="113" t="s">
        <v>30</v>
      </c>
      <c r="G2" s="113"/>
      <c r="H2" s="113"/>
      <c r="I2" s="113"/>
      <c r="J2" s="113"/>
      <c r="K2" s="113"/>
      <c r="L2" s="113"/>
      <c r="M2" s="113"/>
      <c r="N2" s="113"/>
      <c r="O2" s="113"/>
      <c r="P2" s="113"/>
      <c r="Q2" s="113"/>
      <c r="R2" s="113"/>
      <c r="S2" s="113"/>
      <c r="T2" s="113"/>
      <c r="U2" s="113"/>
      <c r="V2" s="114"/>
      <c r="W2" s="114"/>
      <c r="X2" s="114"/>
      <c r="Y2" s="114"/>
    </row>
    <row r="3" spans="2:25">
      <c r="B3" s="115"/>
      <c r="C3" s="116"/>
      <c r="D3" s="116"/>
      <c r="E3" s="116"/>
      <c r="F3" s="116"/>
      <c r="G3" s="116"/>
      <c r="H3" s="116"/>
      <c r="I3" s="116"/>
      <c r="J3" s="116"/>
      <c r="K3" s="116"/>
      <c r="L3" s="116"/>
      <c r="M3" s="116"/>
      <c r="N3" s="116"/>
      <c r="O3" s="116"/>
      <c r="P3" s="116"/>
      <c r="Q3" s="116"/>
      <c r="R3" s="116"/>
      <c r="S3" s="116"/>
      <c r="T3" s="116"/>
      <c r="U3" s="116"/>
      <c r="V3" s="116"/>
      <c r="W3" s="116"/>
      <c r="X3" s="116"/>
      <c r="Y3" s="116"/>
    </row>
    <row r="4" spans="2:25" customFormat="1">
      <c r="B4" s="115"/>
      <c r="C4" s="117"/>
      <c r="D4" s="118"/>
      <c r="E4" s="118"/>
      <c r="F4" s="118"/>
      <c r="G4" s="118"/>
      <c r="H4" s="118"/>
      <c r="I4" s="118"/>
      <c r="J4" s="99"/>
      <c r="K4" s="99"/>
      <c r="L4" s="99"/>
      <c r="M4" s="99"/>
      <c r="N4" s="99"/>
      <c r="O4" s="99"/>
      <c r="P4" s="99"/>
      <c r="Q4" s="99"/>
      <c r="R4" s="99"/>
      <c r="S4" s="99"/>
      <c r="T4" s="99"/>
      <c r="U4" s="99"/>
      <c r="V4" s="99"/>
      <c r="W4" s="99"/>
      <c r="X4" s="99"/>
      <c r="Y4" s="99"/>
    </row>
    <row r="5" spans="2:25" ht="80">
      <c r="B5" s="115"/>
      <c r="C5" s="118"/>
      <c r="D5" s="118"/>
      <c r="E5" s="118"/>
      <c r="F5" s="118"/>
      <c r="G5" s="136" t="s">
        <v>66</v>
      </c>
      <c r="H5" s="118"/>
      <c r="I5" s="118"/>
      <c r="J5" s="99"/>
      <c r="K5" s="99"/>
      <c r="L5" s="99"/>
      <c r="M5" s="99"/>
      <c r="N5" s="99"/>
      <c r="O5" s="99"/>
      <c r="P5" s="99"/>
      <c r="Q5" s="99"/>
      <c r="R5" s="99"/>
      <c r="S5" s="99"/>
      <c r="T5" s="99"/>
      <c r="U5" s="99"/>
      <c r="V5" s="99"/>
      <c r="W5" s="99"/>
      <c r="X5" s="99"/>
      <c r="Y5" s="99"/>
    </row>
    <row r="6" spans="2:25">
      <c r="B6" s="115"/>
      <c r="C6" s="118"/>
      <c r="D6" s="118"/>
      <c r="E6" s="118"/>
      <c r="F6" s="118"/>
      <c r="G6" s="118"/>
      <c r="H6" s="118"/>
      <c r="I6" s="118"/>
      <c r="J6" s="99"/>
      <c r="K6" s="99"/>
      <c r="L6" s="99"/>
      <c r="M6" s="99"/>
      <c r="N6" s="99"/>
      <c r="O6" s="99"/>
      <c r="P6" s="99"/>
      <c r="Q6" s="99"/>
      <c r="R6" s="99"/>
      <c r="S6" s="99"/>
      <c r="T6" s="99"/>
      <c r="U6" s="99"/>
      <c r="V6" s="99"/>
      <c r="W6" s="99"/>
      <c r="X6" s="99"/>
      <c r="Y6" s="99"/>
    </row>
    <row r="7" spans="2:25">
      <c r="B7" s="115"/>
      <c r="C7" s="118"/>
      <c r="D7" s="118"/>
      <c r="E7" s="118"/>
      <c r="F7" s="118"/>
      <c r="G7" s="118"/>
      <c r="H7" s="118"/>
      <c r="I7" s="118"/>
      <c r="J7" s="99"/>
      <c r="K7" s="99"/>
      <c r="L7" s="99"/>
      <c r="M7" s="99"/>
      <c r="N7" s="99"/>
      <c r="O7" s="99"/>
      <c r="P7" s="99"/>
      <c r="Q7" s="99"/>
      <c r="R7" s="99"/>
      <c r="S7" s="99"/>
      <c r="T7" s="99"/>
      <c r="U7" s="99"/>
      <c r="V7" s="99"/>
      <c r="W7" s="99"/>
      <c r="X7" s="99"/>
      <c r="Y7" s="99"/>
    </row>
    <row r="8" spans="2:25">
      <c r="B8" s="115"/>
      <c r="C8" s="118" t="s">
        <v>67</v>
      </c>
      <c r="D8" s="130">
        <v>2</v>
      </c>
      <c r="E8" s="130" t="s">
        <v>52</v>
      </c>
      <c r="F8" s="130" t="s">
        <v>71</v>
      </c>
      <c r="G8" s="130"/>
      <c r="H8" s="130"/>
      <c r="I8" s="130"/>
      <c r="J8" s="131"/>
      <c r="K8" s="131"/>
      <c r="L8" s="131"/>
      <c r="M8" s="99"/>
      <c r="N8" s="99"/>
      <c r="O8" s="99"/>
      <c r="P8" s="99"/>
      <c r="Q8" s="99"/>
      <c r="R8" s="99"/>
      <c r="S8" s="99"/>
      <c r="T8" s="99"/>
      <c r="U8" s="99"/>
      <c r="V8" s="99"/>
      <c r="W8" s="99"/>
      <c r="X8" s="99"/>
      <c r="Y8" s="99"/>
    </row>
    <row r="9" spans="2:25">
      <c r="B9" s="115"/>
      <c r="C9" s="118" t="s">
        <v>50</v>
      </c>
      <c r="D9" s="132">
        <v>0.8</v>
      </c>
      <c r="E9" s="130" t="s">
        <v>52</v>
      </c>
      <c r="F9" s="135" t="s">
        <v>57</v>
      </c>
      <c r="G9" s="132"/>
      <c r="H9" s="132"/>
      <c r="I9" s="132"/>
      <c r="J9" s="132"/>
      <c r="K9" s="131"/>
      <c r="L9" s="131"/>
      <c r="M9" s="99"/>
      <c r="N9" s="99"/>
      <c r="O9" s="99"/>
      <c r="P9" s="99"/>
      <c r="Q9" s="99"/>
      <c r="R9" s="99"/>
      <c r="S9" s="99"/>
      <c r="T9" s="99"/>
      <c r="U9" s="99"/>
      <c r="V9" s="99"/>
      <c r="W9" s="99"/>
      <c r="X9" s="99"/>
      <c r="Y9" s="99"/>
    </row>
    <row r="10" spans="2:25">
      <c r="B10" s="115"/>
      <c r="C10" s="137" t="s">
        <v>51</v>
      </c>
      <c r="D10" s="132">
        <f>SUM(D8:D9)</f>
        <v>2.8</v>
      </c>
      <c r="E10" s="130" t="s">
        <v>52</v>
      </c>
      <c r="F10" s="132"/>
      <c r="G10" s="132"/>
      <c r="H10" s="132"/>
      <c r="I10" s="132"/>
      <c r="J10" s="132"/>
      <c r="K10" s="131"/>
      <c r="L10" s="131"/>
      <c r="M10" s="99"/>
      <c r="N10" s="99"/>
      <c r="O10" s="99"/>
      <c r="P10" s="99"/>
      <c r="Q10" s="99"/>
      <c r="R10" s="99"/>
      <c r="S10" s="99"/>
      <c r="T10" s="99"/>
      <c r="U10" s="99"/>
      <c r="V10" s="99"/>
      <c r="W10" s="99"/>
      <c r="X10" s="99"/>
      <c r="Y10" s="99"/>
    </row>
    <row r="11" spans="2:25">
      <c r="B11" s="115"/>
      <c r="C11" s="99"/>
      <c r="D11" s="132">
        <v>0.81</v>
      </c>
      <c r="E11" s="130" t="s">
        <v>54</v>
      </c>
      <c r="F11" s="139">
        <v>43186</v>
      </c>
      <c r="G11" s="131"/>
      <c r="H11" s="132"/>
      <c r="I11" s="132"/>
      <c r="J11" s="132"/>
      <c r="K11" s="131"/>
      <c r="L11" s="131"/>
      <c r="M11" s="99"/>
      <c r="N11" s="99"/>
      <c r="O11" s="99"/>
      <c r="P11" s="99"/>
      <c r="Q11" s="99"/>
      <c r="R11" s="99"/>
      <c r="S11" s="99"/>
      <c r="T11" s="99"/>
      <c r="U11" s="99"/>
      <c r="V11" s="99"/>
      <c r="W11" s="99"/>
      <c r="X11" s="99"/>
      <c r="Y11" s="99"/>
    </row>
    <row r="12" spans="2:25">
      <c r="B12" s="115"/>
      <c r="C12" s="99"/>
      <c r="D12" s="132">
        <f>D10*D11</f>
        <v>2.2679999999999998</v>
      </c>
      <c r="E12" s="130" t="s">
        <v>53</v>
      </c>
      <c r="F12" s="99"/>
      <c r="G12" s="99"/>
      <c r="H12" s="131"/>
      <c r="I12" s="131"/>
      <c r="J12" s="131"/>
      <c r="K12" s="131"/>
      <c r="L12" s="131"/>
      <c r="M12" s="99"/>
      <c r="N12" s="99"/>
      <c r="O12" s="99"/>
      <c r="P12" s="99"/>
      <c r="Q12" s="99"/>
      <c r="R12" s="99"/>
      <c r="S12" s="99"/>
      <c r="T12" s="99"/>
      <c r="U12" s="99"/>
      <c r="V12" s="99"/>
      <c r="W12" s="99"/>
      <c r="X12" s="99"/>
      <c r="Y12" s="99"/>
    </row>
    <row r="13" spans="2:25" ht="17" thickBot="1">
      <c r="B13" s="115"/>
      <c r="C13" s="99"/>
      <c r="D13" s="132">
        <v>120.1</v>
      </c>
      <c r="E13" s="130" t="s">
        <v>55</v>
      </c>
      <c r="F13" s="99"/>
      <c r="G13" s="99"/>
      <c r="H13" s="99"/>
      <c r="I13" s="99"/>
      <c r="J13" s="99"/>
      <c r="K13" s="99"/>
      <c r="L13" s="99"/>
      <c r="M13" s="99"/>
      <c r="N13" s="99"/>
      <c r="O13" s="99"/>
      <c r="P13" s="99"/>
      <c r="Q13" s="99"/>
      <c r="R13" s="99"/>
      <c r="S13" s="99"/>
      <c r="T13" s="99"/>
      <c r="U13" s="99"/>
      <c r="V13" s="99"/>
      <c r="W13" s="99"/>
      <c r="X13" s="99"/>
      <c r="Y13" s="99"/>
    </row>
    <row r="14" spans="2:25" ht="17" thickBot="1">
      <c r="B14" s="115"/>
      <c r="C14" s="99"/>
      <c r="D14" s="138">
        <f>D12/D13</f>
        <v>1.8884263114071605E-2</v>
      </c>
      <c r="E14" s="130" t="s">
        <v>56</v>
      </c>
      <c r="F14" s="99"/>
      <c r="G14" s="99"/>
      <c r="H14" s="99"/>
      <c r="I14" s="99"/>
      <c r="J14" s="99"/>
      <c r="K14" s="99"/>
      <c r="L14" s="99"/>
      <c r="M14" s="99"/>
      <c r="N14" s="99"/>
      <c r="O14" s="99"/>
      <c r="P14" s="99"/>
      <c r="Q14" s="99"/>
      <c r="R14" s="99"/>
      <c r="S14" s="99"/>
      <c r="T14" s="99"/>
      <c r="U14" s="99"/>
      <c r="V14" s="99"/>
      <c r="W14" s="99"/>
      <c r="X14" s="99"/>
      <c r="Y14" s="99"/>
    </row>
    <row r="15" spans="2:25">
      <c r="B15" s="115"/>
      <c r="C15" s="99"/>
      <c r="D15" s="132"/>
      <c r="E15" s="130"/>
      <c r="F15" s="99"/>
      <c r="G15" s="99"/>
      <c r="H15" s="99"/>
      <c r="I15" s="99"/>
      <c r="J15" s="99"/>
      <c r="K15" s="99"/>
      <c r="L15" s="99"/>
      <c r="M15" s="99"/>
      <c r="N15" s="99"/>
      <c r="O15" s="99"/>
      <c r="P15" s="99"/>
      <c r="Q15" s="99"/>
      <c r="R15" s="99"/>
      <c r="S15" s="99"/>
      <c r="T15" s="99"/>
      <c r="U15" s="99"/>
      <c r="V15" s="99"/>
      <c r="W15" s="99"/>
      <c r="X15" s="99"/>
      <c r="Y15" s="99"/>
    </row>
    <row r="16" spans="2:25">
      <c r="B16" s="115"/>
      <c r="C16" s="99"/>
      <c r="D16" s="132"/>
      <c r="E16" s="130"/>
      <c r="F16" s="99"/>
      <c r="G16" s="99"/>
      <c r="H16" s="99"/>
      <c r="I16" s="99"/>
      <c r="J16" s="99"/>
      <c r="K16" s="99"/>
      <c r="L16" s="99"/>
      <c r="M16" s="99"/>
      <c r="N16" s="99"/>
      <c r="O16" s="99"/>
      <c r="P16" s="99"/>
      <c r="Q16" s="99"/>
      <c r="R16" s="99"/>
      <c r="S16" s="99"/>
      <c r="T16" s="99"/>
      <c r="U16" s="99"/>
      <c r="V16" s="99"/>
      <c r="W16" s="99"/>
      <c r="X16" s="99"/>
      <c r="Y16" s="99"/>
    </row>
    <row r="17" spans="2:25">
      <c r="B17" s="115"/>
      <c r="C17" s="99"/>
      <c r="D17" s="132"/>
      <c r="E17" s="130"/>
      <c r="F17" s="99"/>
      <c r="G17" s="99"/>
      <c r="H17" s="99"/>
      <c r="I17" s="99"/>
      <c r="J17" s="99"/>
      <c r="K17" s="99"/>
      <c r="L17" s="99"/>
      <c r="M17" s="99"/>
      <c r="N17" s="99"/>
      <c r="O17" s="99"/>
      <c r="P17" s="99"/>
      <c r="Q17" s="99"/>
      <c r="R17" s="99"/>
      <c r="S17" s="99"/>
      <c r="T17" s="99"/>
      <c r="U17" s="99"/>
      <c r="V17" s="99"/>
      <c r="W17" s="99"/>
      <c r="X17" s="99"/>
      <c r="Y17" s="99"/>
    </row>
    <row r="18" spans="2:25">
      <c r="B18" s="115"/>
      <c r="C18" s="99"/>
      <c r="D18" s="99"/>
      <c r="E18" s="99"/>
      <c r="F18" s="99"/>
      <c r="G18" s="99"/>
      <c r="H18" s="99"/>
      <c r="I18" s="99"/>
      <c r="J18" s="99"/>
      <c r="K18" s="99"/>
      <c r="L18" s="99"/>
      <c r="M18" s="99"/>
      <c r="N18" s="99"/>
      <c r="O18" s="99"/>
      <c r="P18" s="99"/>
      <c r="Q18" s="99"/>
      <c r="R18" s="99"/>
      <c r="S18" s="99"/>
      <c r="T18" s="99"/>
      <c r="U18" s="99"/>
      <c r="V18" s="99"/>
      <c r="W18" s="99"/>
      <c r="X18" s="99"/>
      <c r="Y18" s="99"/>
    </row>
    <row r="19" spans="2:25">
      <c r="B19" s="115"/>
      <c r="C19" s="99"/>
      <c r="D19" s="132"/>
      <c r="E19" s="119"/>
      <c r="F19" s="118"/>
      <c r="G19" s="132"/>
      <c r="H19" s="99"/>
      <c r="I19" s="99"/>
      <c r="J19" s="99"/>
      <c r="K19" s="99"/>
      <c r="L19" s="99"/>
      <c r="M19" s="99"/>
      <c r="N19" s="99"/>
      <c r="O19" s="99"/>
      <c r="P19" s="99"/>
      <c r="Q19" s="99"/>
      <c r="R19" s="99"/>
      <c r="S19" s="99"/>
      <c r="T19" s="99"/>
      <c r="U19" s="99"/>
      <c r="V19" s="99"/>
      <c r="W19" s="99"/>
      <c r="X19" s="99"/>
      <c r="Y19" s="99"/>
    </row>
    <row r="20" spans="2:25">
      <c r="B20" s="115"/>
      <c r="C20" s="99"/>
      <c r="D20" s="118"/>
      <c r="E20" s="119"/>
      <c r="F20" s="118"/>
      <c r="G20" s="132"/>
      <c r="H20" s="132"/>
      <c r="I20" s="132"/>
      <c r="J20" s="99"/>
      <c r="K20" s="99"/>
      <c r="L20" s="99"/>
      <c r="M20" s="99"/>
      <c r="N20" s="99"/>
      <c r="O20" s="99"/>
      <c r="P20" s="99"/>
      <c r="Q20" s="99"/>
      <c r="R20" s="99"/>
      <c r="S20" s="99"/>
      <c r="T20" s="99"/>
      <c r="U20" s="99"/>
      <c r="V20" s="99"/>
      <c r="W20" s="99"/>
      <c r="X20" s="99"/>
      <c r="Y20" s="99"/>
    </row>
    <row r="21" spans="2:25">
      <c r="B21" s="115"/>
      <c r="C21" s="99"/>
      <c r="D21" s="118"/>
      <c r="E21" s="119"/>
      <c r="F21" s="118"/>
      <c r="G21" s="132"/>
      <c r="H21" s="132"/>
      <c r="I21" s="130"/>
      <c r="J21" s="99"/>
      <c r="K21" s="99"/>
      <c r="L21" s="99"/>
      <c r="M21" s="99"/>
      <c r="N21" s="99"/>
      <c r="O21" s="99"/>
      <c r="P21" s="99"/>
      <c r="Q21" s="99"/>
      <c r="R21" s="99"/>
      <c r="S21" s="99"/>
      <c r="T21" s="99"/>
      <c r="U21" s="99"/>
      <c r="V21" s="99"/>
      <c r="W21" s="99"/>
      <c r="X21" s="99"/>
      <c r="Y21" s="99"/>
    </row>
    <row r="22" spans="2:25">
      <c r="B22" s="115"/>
      <c r="C22" s="99"/>
      <c r="D22" s="99"/>
      <c r="E22" s="99"/>
      <c r="F22" s="99"/>
      <c r="G22" s="99"/>
      <c r="H22" s="132"/>
      <c r="I22" s="130"/>
      <c r="J22" s="99"/>
      <c r="K22" s="99"/>
      <c r="L22" s="99"/>
      <c r="M22" s="99"/>
      <c r="N22" s="99"/>
      <c r="O22" s="99"/>
      <c r="P22" s="99"/>
      <c r="Q22" s="99"/>
      <c r="R22" s="99"/>
      <c r="S22" s="99"/>
      <c r="T22" s="99"/>
      <c r="U22" s="99"/>
      <c r="V22" s="99"/>
      <c r="W22" s="99"/>
      <c r="X22" s="99"/>
      <c r="Y22" s="99"/>
    </row>
    <row r="23" spans="2:25">
      <c r="B23" s="115"/>
      <c r="C23" s="99"/>
      <c r="D23" s="99"/>
      <c r="E23" s="99"/>
      <c r="F23" s="99"/>
      <c r="G23" s="99"/>
      <c r="H23" s="99"/>
      <c r="I23" s="99"/>
      <c r="J23" s="99"/>
      <c r="K23" s="99"/>
      <c r="L23" s="99"/>
      <c r="M23" s="99"/>
      <c r="N23" s="99"/>
      <c r="O23" s="99"/>
      <c r="P23" s="99"/>
      <c r="Q23" s="99"/>
      <c r="R23" s="99"/>
      <c r="S23" s="99"/>
      <c r="T23" s="99"/>
      <c r="U23" s="99"/>
      <c r="V23" s="99"/>
      <c r="W23" s="99"/>
      <c r="X23" s="99"/>
      <c r="Y23" s="99"/>
    </row>
    <row r="24" spans="2:25">
      <c r="B24" s="115"/>
      <c r="C24" s="99"/>
      <c r="D24" s="99"/>
      <c r="E24" s="99"/>
      <c r="F24" s="99"/>
      <c r="G24" s="99"/>
      <c r="H24" s="99"/>
      <c r="I24" s="99"/>
      <c r="J24" s="99"/>
      <c r="K24" s="99"/>
      <c r="L24" s="99"/>
      <c r="M24" s="99"/>
      <c r="N24" s="99"/>
      <c r="O24" s="99"/>
      <c r="P24" s="99"/>
      <c r="Q24" s="99"/>
      <c r="R24" s="99"/>
      <c r="S24" s="99"/>
      <c r="T24" s="99"/>
      <c r="U24" s="99"/>
      <c r="V24" s="99"/>
      <c r="W24" s="99"/>
      <c r="X24" s="99"/>
      <c r="Y24" s="99"/>
    </row>
    <row r="25" spans="2:25">
      <c r="B25" s="115"/>
      <c r="C25" s="99"/>
      <c r="D25" s="99"/>
      <c r="E25" s="99"/>
      <c r="F25" s="99"/>
      <c r="G25" s="99"/>
      <c r="H25" s="99"/>
      <c r="I25" s="99"/>
      <c r="J25" s="99"/>
      <c r="K25" s="99"/>
      <c r="L25" s="99"/>
      <c r="M25" s="99"/>
      <c r="N25" s="99"/>
      <c r="O25" s="99"/>
      <c r="P25" s="99"/>
      <c r="Q25" s="99"/>
      <c r="R25" s="99"/>
      <c r="S25" s="99"/>
      <c r="T25" s="99"/>
      <c r="U25" s="99"/>
      <c r="V25" s="99"/>
      <c r="W25" s="99"/>
      <c r="X25" s="99"/>
      <c r="Y25" s="99"/>
    </row>
    <row r="26" spans="2:25">
      <c r="B26" s="115"/>
      <c r="C26" s="99"/>
      <c r="D26" s="99"/>
      <c r="E26" s="99"/>
      <c r="F26" s="99"/>
      <c r="G26" s="99"/>
      <c r="H26" s="99"/>
      <c r="I26" s="99"/>
      <c r="J26" s="99"/>
      <c r="K26" s="99"/>
      <c r="L26" s="99"/>
      <c r="M26" s="99"/>
      <c r="N26" s="99"/>
      <c r="O26" s="99"/>
      <c r="P26" s="99"/>
      <c r="Q26" s="99"/>
      <c r="R26" s="99"/>
      <c r="S26" s="99"/>
      <c r="T26" s="99"/>
      <c r="U26" s="99"/>
      <c r="V26" s="99"/>
      <c r="W26" s="99"/>
      <c r="X26" s="99"/>
      <c r="Y26" s="99"/>
    </row>
    <row r="27" spans="2:25">
      <c r="B27" s="115"/>
      <c r="C27" s="99"/>
      <c r="D27" s="99"/>
      <c r="E27" s="99"/>
      <c r="F27" s="99"/>
      <c r="G27" s="99"/>
      <c r="H27" s="99"/>
      <c r="I27" s="99"/>
      <c r="J27" s="99"/>
      <c r="K27" s="99"/>
      <c r="L27" s="99"/>
      <c r="M27" s="99"/>
      <c r="N27" s="99"/>
      <c r="O27" s="99"/>
      <c r="P27" s="99"/>
      <c r="Q27" s="99"/>
      <c r="R27" s="99"/>
      <c r="S27" s="99"/>
      <c r="T27" s="99"/>
      <c r="U27" s="99"/>
      <c r="V27" s="99"/>
      <c r="W27" s="99"/>
      <c r="X27" s="99"/>
      <c r="Y27" s="99"/>
    </row>
    <row r="28" spans="2:25">
      <c r="B28" s="115"/>
      <c r="C28" s="120"/>
      <c r="D28" s="120"/>
      <c r="E28" s="120"/>
      <c r="F28" s="120"/>
      <c r="G28" s="120"/>
      <c r="H28" s="99"/>
      <c r="I28" s="99"/>
      <c r="J28" s="99"/>
      <c r="K28" s="99"/>
      <c r="L28" s="99"/>
      <c r="M28" s="99"/>
      <c r="N28" s="99"/>
      <c r="O28" s="99"/>
      <c r="P28" s="99"/>
      <c r="Q28" s="99"/>
      <c r="R28" s="99"/>
      <c r="S28" s="99"/>
      <c r="T28" s="99"/>
      <c r="U28" s="99"/>
      <c r="V28" s="99"/>
      <c r="W28" s="99"/>
      <c r="X28" s="99"/>
      <c r="Y28" s="99"/>
    </row>
    <row r="29" spans="2:25">
      <c r="B29" s="115"/>
      <c r="C29" s="120"/>
      <c r="D29" s="120"/>
      <c r="E29" s="120"/>
      <c r="F29" s="120"/>
      <c r="G29" s="120"/>
      <c r="H29" s="120"/>
      <c r="I29" s="120"/>
      <c r="J29" s="120"/>
      <c r="K29" s="120"/>
      <c r="L29" s="120"/>
      <c r="M29" s="120"/>
      <c r="N29" s="120"/>
      <c r="O29" s="120"/>
      <c r="P29" s="120"/>
      <c r="Q29" s="120"/>
      <c r="R29" s="120"/>
      <c r="S29" s="120"/>
      <c r="T29" s="120"/>
      <c r="U29" s="120"/>
      <c r="V29" s="120"/>
      <c r="W29" s="120"/>
      <c r="X29" s="120"/>
      <c r="Y29" s="120"/>
    </row>
    <row r="30" spans="2:25">
      <c r="B30" s="115"/>
      <c r="C30" s="120"/>
      <c r="D30" s="120"/>
      <c r="E30" s="120"/>
      <c r="F30" s="120"/>
      <c r="G30" s="120"/>
      <c r="H30" s="120"/>
      <c r="I30" s="120"/>
      <c r="J30" s="120"/>
      <c r="K30" s="120"/>
      <c r="L30" s="120"/>
      <c r="M30" s="120"/>
      <c r="N30" s="120"/>
      <c r="O30" s="120"/>
      <c r="P30" s="120"/>
      <c r="Q30" s="120"/>
      <c r="R30" s="120"/>
      <c r="S30" s="120"/>
      <c r="T30" s="120"/>
      <c r="U30" s="120"/>
      <c r="V30" s="120"/>
      <c r="W30" s="120"/>
      <c r="X30" s="120"/>
      <c r="Y30" s="120"/>
    </row>
    <row r="31" spans="2:25">
      <c r="B31" s="115"/>
      <c r="C31" s="120"/>
      <c r="D31" s="120"/>
      <c r="E31" s="120"/>
      <c r="F31" s="120"/>
      <c r="G31" s="120"/>
      <c r="H31" s="120"/>
      <c r="I31" s="120"/>
      <c r="J31" s="120"/>
      <c r="K31" s="120"/>
      <c r="L31" s="120"/>
      <c r="M31" s="120"/>
      <c r="N31" s="120"/>
      <c r="O31" s="120"/>
      <c r="P31" s="120"/>
      <c r="Q31" s="120"/>
      <c r="R31" s="120"/>
      <c r="S31" s="120"/>
      <c r="T31" s="120"/>
      <c r="U31" s="120"/>
      <c r="V31" s="120"/>
      <c r="W31" s="120"/>
      <c r="X31" s="120"/>
      <c r="Y31" s="120"/>
    </row>
    <row r="32" spans="2:25">
      <c r="B32" s="115"/>
      <c r="C32" s="120"/>
      <c r="D32" s="120"/>
      <c r="E32" s="120"/>
      <c r="F32" s="120"/>
      <c r="G32" s="120"/>
      <c r="H32" s="120"/>
      <c r="I32" s="120"/>
      <c r="J32" s="120"/>
      <c r="K32" s="120"/>
      <c r="L32" s="120"/>
      <c r="M32" s="120"/>
      <c r="N32" s="120"/>
      <c r="O32" s="120"/>
      <c r="P32" s="120"/>
      <c r="Q32" s="120"/>
      <c r="R32" s="120"/>
      <c r="S32" s="120"/>
      <c r="T32" s="120"/>
      <c r="U32" s="120"/>
      <c r="V32" s="120"/>
      <c r="W32" s="120"/>
      <c r="X32" s="120"/>
      <c r="Y32" s="120"/>
    </row>
    <row r="33" spans="2:25">
      <c r="B33" s="115"/>
      <c r="C33" s="120"/>
      <c r="D33" s="120"/>
      <c r="E33" s="120"/>
      <c r="F33" s="120"/>
      <c r="G33" s="120"/>
      <c r="H33" s="120"/>
      <c r="I33" s="120"/>
      <c r="J33" s="120"/>
      <c r="K33" s="120"/>
      <c r="L33" s="120"/>
      <c r="M33" s="120"/>
      <c r="N33" s="120"/>
      <c r="O33" s="120"/>
      <c r="P33" s="120"/>
      <c r="Q33" s="120"/>
      <c r="R33" s="120"/>
      <c r="S33" s="120"/>
      <c r="T33" s="120"/>
      <c r="U33" s="120"/>
      <c r="V33" s="120"/>
      <c r="W33" s="120"/>
      <c r="X33" s="120"/>
      <c r="Y33" s="120"/>
    </row>
    <row r="34" spans="2:25">
      <c r="B34" s="115"/>
      <c r="C34" s="120"/>
      <c r="D34" s="120"/>
      <c r="E34" s="120"/>
      <c r="F34" s="120"/>
      <c r="G34" s="120"/>
      <c r="H34" s="120"/>
      <c r="I34" s="120"/>
      <c r="J34" s="120"/>
      <c r="K34" s="120"/>
      <c r="L34" s="120"/>
      <c r="M34" s="120"/>
      <c r="N34" s="120"/>
      <c r="O34" s="120"/>
      <c r="P34" s="120"/>
      <c r="Q34" s="120"/>
      <c r="R34" s="120"/>
      <c r="S34" s="120"/>
      <c r="T34" s="120"/>
      <c r="U34" s="120"/>
      <c r="V34" s="120"/>
      <c r="W34" s="120"/>
      <c r="X34" s="120"/>
      <c r="Y34" s="120"/>
    </row>
    <row r="35" spans="2:25">
      <c r="B35" s="115"/>
      <c r="C35" s="120"/>
      <c r="D35" s="120"/>
      <c r="E35" s="120"/>
      <c r="F35" s="120"/>
      <c r="G35" s="120"/>
      <c r="H35" s="120"/>
      <c r="I35" s="120"/>
      <c r="J35" s="120"/>
      <c r="K35" s="120"/>
      <c r="L35" s="120"/>
      <c r="M35" s="120"/>
      <c r="N35" s="120"/>
      <c r="O35" s="120"/>
      <c r="P35" s="120"/>
      <c r="Q35" s="120"/>
      <c r="R35" s="120"/>
      <c r="S35" s="120"/>
      <c r="T35" s="120"/>
      <c r="U35" s="120"/>
      <c r="V35" s="120"/>
      <c r="W35" s="120"/>
      <c r="X35" s="120"/>
      <c r="Y35" s="120"/>
    </row>
    <row r="36" spans="2:25">
      <c r="B36" s="115"/>
      <c r="C36" s="120"/>
      <c r="D36" s="120"/>
      <c r="E36" s="120"/>
      <c r="F36" s="120"/>
      <c r="G36" s="120"/>
      <c r="H36" s="120"/>
      <c r="I36" s="120"/>
      <c r="J36" s="120"/>
      <c r="K36" s="120"/>
      <c r="L36" s="120"/>
      <c r="M36" s="120"/>
      <c r="N36" s="120"/>
      <c r="O36" s="120"/>
      <c r="P36" s="120"/>
      <c r="Q36" s="120"/>
      <c r="R36" s="120"/>
      <c r="S36" s="120"/>
      <c r="T36" s="120"/>
      <c r="U36" s="120"/>
      <c r="V36" s="120"/>
      <c r="W36" s="120"/>
      <c r="X36" s="120"/>
      <c r="Y36" s="120"/>
    </row>
    <row r="37" spans="2:25">
      <c r="B37" s="115"/>
      <c r="C37" s="120"/>
      <c r="D37" s="120"/>
      <c r="E37" s="120"/>
      <c r="F37" s="120"/>
      <c r="G37" s="120"/>
      <c r="H37" s="120"/>
      <c r="I37" s="120"/>
      <c r="J37" s="120"/>
      <c r="K37" s="120"/>
      <c r="L37" s="120"/>
      <c r="M37" s="120"/>
      <c r="N37" s="120"/>
      <c r="O37" s="120"/>
      <c r="P37" s="120"/>
      <c r="Q37" s="120"/>
      <c r="R37" s="120"/>
      <c r="S37" s="120"/>
      <c r="T37" s="120"/>
      <c r="U37" s="120"/>
      <c r="V37" s="120"/>
      <c r="W37" s="120"/>
      <c r="X37" s="120"/>
      <c r="Y37" s="120"/>
    </row>
    <row r="38" spans="2:25">
      <c r="B38" s="115"/>
      <c r="C38" s="120"/>
      <c r="D38" s="120"/>
      <c r="E38" s="120"/>
      <c r="F38" s="120"/>
      <c r="G38" s="120"/>
      <c r="H38" s="120"/>
      <c r="I38" s="120"/>
      <c r="J38" s="120"/>
      <c r="K38" s="120"/>
      <c r="L38" s="120"/>
      <c r="M38" s="120"/>
      <c r="N38" s="120"/>
      <c r="O38" s="120"/>
      <c r="P38" s="120"/>
      <c r="Q38" s="120"/>
      <c r="R38" s="120"/>
      <c r="S38" s="120"/>
      <c r="T38" s="120"/>
      <c r="U38" s="120"/>
      <c r="V38" s="120"/>
      <c r="W38" s="120"/>
      <c r="X38" s="120"/>
      <c r="Y38" s="120"/>
    </row>
    <row r="39" spans="2:25">
      <c r="B39" s="115"/>
      <c r="C39" s="120"/>
      <c r="D39" s="120"/>
      <c r="E39" s="120"/>
      <c r="F39" s="120"/>
      <c r="G39" s="120"/>
      <c r="H39" s="120"/>
      <c r="I39" s="120"/>
      <c r="J39" s="120"/>
      <c r="K39" s="120"/>
      <c r="L39" s="120"/>
      <c r="M39" s="120"/>
      <c r="N39" s="120"/>
      <c r="O39" s="120"/>
      <c r="P39" s="120"/>
      <c r="Q39" s="120"/>
      <c r="R39" s="120"/>
      <c r="S39" s="120"/>
      <c r="T39" s="120"/>
      <c r="U39" s="120"/>
      <c r="V39" s="120"/>
      <c r="W39" s="120"/>
      <c r="X39" s="120"/>
      <c r="Y39" s="120"/>
    </row>
    <row r="40" spans="2:25">
      <c r="B40" s="115"/>
      <c r="C40" s="120"/>
      <c r="D40" s="118"/>
      <c r="E40" s="120"/>
      <c r="F40" s="120"/>
      <c r="G40" s="118"/>
      <c r="H40" s="120"/>
      <c r="I40" s="120"/>
      <c r="J40" s="120"/>
      <c r="K40" s="120"/>
      <c r="L40" s="120"/>
      <c r="M40" s="120"/>
      <c r="N40" s="120"/>
      <c r="O40" s="120"/>
      <c r="P40" s="120"/>
      <c r="Q40" s="120"/>
      <c r="R40" s="120"/>
      <c r="S40" s="120"/>
      <c r="T40" s="120"/>
      <c r="U40" s="120"/>
      <c r="V40" s="120"/>
      <c r="W40" s="120"/>
      <c r="X40" s="120"/>
      <c r="Y40" s="120"/>
    </row>
    <row r="41" spans="2:25">
      <c r="B41" s="115"/>
      <c r="C41" s="120"/>
      <c r="D41" s="120"/>
      <c r="E41" s="120"/>
      <c r="F41" s="120"/>
      <c r="G41" s="118"/>
      <c r="H41" s="118"/>
      <c r="I41" s="118"/>
      <c r="J41" s="120"/>
      <c r="K41" s="120"/>
      <c r="L41" s="120"/>
      <c r="M41" s="120"/>
      <c r="N41" s="120"/>
      <c r="O41" s="120"/>
      <c r="P41" s="120"/>
      <c r="Q41" s="120"/>
      <c r="R41" s="120"/>
      <c r="S41" s="120"/>
      <c r="T41" s="120"/>
      <c r="U41" s="120"/>
      <c r="V41" s="120"/>
      <c r="W41" s="120"/>
      <c r="X41" s="120"/>
      <c r="Y41" s="120"/>
    </row>
    <row r="42" spans="2:25">
      <c r="B42" s="115"/>
      <c r="C42" s="120"/>
      <c r="D42" s="120"/>
      <c r="E42" s="120"/>
      <c r="F42" s="120"/>
      <c r="G42" s="118"/>
      <c r="H42" s="118"/>
      <c r="I42" s="120"/>
      <c r="J42" s="120"/>
      <c r="K42" s="120"/>
      <c r="L42" s="120"/>
      <c r="M42" s="120"/>
      <c r="N42" s="120"/>
      <c r="O42" s="120"/>
      <c r="P42" s="120"/>
      <c r="Q42" s="120"/>
      <c r="R42" s="120"/>
      <c r="S42" s="120"/>
      <c r="T42" s="120"/>
      <c r="U42" s="120"/>
      <c r="V42" s="120"/>
      <c r="W42" s="120"/>
      <c r="X42" s="120"/>
      <c r="Y42" s="120"/>
    </row>
    <row r="43" spans="2:25">
      <c r="B43" s="115"/>
      <c r="C43" s="120"/>
      <c r="D43" s="120"/>
      <c r="E43" s="120"/>
      <c r="F43" s="120"/>
      <c r="G43" s="120"/>
      <c r="H43" s="118"/>
      <c r="I43" s="120"/>
      <c r="J43" s="120"/>
      <c r="K43" s="120"/>
      <c r="L43" s="120"/>
      <c r="M43" s="120"/>
      <c r="N43" s="120"/>
      <c r="O43" s="120"/>
      <c r="P43" s="120"/>
      <c r="Q43" s="120"/>
      <c r="R43" s="120"/>
      <c r="S43" s="120"/>
      <c r="T43" s="120"/>
      <c r="U43" s="120"/>
      <c r="V43" s="120"/>
      <c r="W43" s="120"/>
      <c r="X43" s="120"/>
      <c r="Y43" s="120"/>
    </row>
    <row r="44" spans="2:25">
      <c r="B44" s="115"/>
      <c r="C44" s="120"/>
      <c r="D44" s="120"/>
      <c r="E44" s="120"/>
      <c r="F44" s="120"/>
      <c r="G44" s="120"/>
      <c r="H44" s="120"/>
      <c r="I44" s="120"/>
      <c r="J44" s="120"/>
      <c r="K44" s="120"/>
      <c r="L44" s="120"/>
      <c r="M44" s="120"/>
      <c r="N44" s="120"/>
      <c r="O44" s="120"/>
      <c r="P44" s="120"/>
      <c r="Q44" s="120"/>
      <c r="R44" s="120"/>
      <c r="S44" s="120"/>
      <c r="T44" s="120"/>
      <c r="U44" s="120"/>
      <c r="V44" s="120"/>
      <c r="W44" s="120"/>
      <c r="X44" s="120"/>
      <c r="Y44" s="120"/>
    </row>
    <row r="45" spans="2:25">
      <c r="B45" s="115"/>
      <c r="C45" s="120"/>
      <c r="D45" s="120"/>
      <c r="E45" s="120"/>
      <c r="F45" s="120"/>
      <c r="G45" s="120"/>
      <c r="H45" s="120"/>
      <c r="I45" s="120"/>
      <c r="J45" s="120"/>
      <c r="K45" s="120"/>
      <c r="L45" s="120"/>
      <c r="M45" s="120"/>
      <c r="N45" s="120"/>
      <c r="O45" s="120"/>
      <c r="P45" s="120"/>
      <c r="Q45" s="120"/>
      <c r="R45" s="120"/>
      <c r="S45" s="120"/>
      <c r="T45" s="120"/>
      <c r="U45" s="120"/>
      <c r="V45" s="120"/>
      <c r="W45" s="120"/>
      <c r="X45" s="120"/>
      <c r="Y45" s="120"/>
    </row>
    <row r="46" spans="2:25">
      <c r="B46" s="115"/>
      <c r="C46" s="120"/>
      <c r="D46" s="120"/>
      <c r="E46" s="120"/>
      <c r="F46" s="120"/>
      <c r="G46" s="120"/>
      <c r="H46" s="120"/>
      <c r="I46" s="120"/>
      <c r="J46" s="120"/>
      <c r="K46" s="120"/>
      <c r="L46" s="120"/>
      <c r="M46" s="120"/>
      <c r="N46" s="120"/>
      <c r="O46" s="120"/>
      <c r="P46" s="120"/>
      <c r="Q46" s="120"/>
      <c r="R46" s="120"/>
      <c r="S46" s="120"/>
      <c r="T46" s="120"/>
      <c r="U46" s="120"/>
      <c r="V46" s="120"/>
      <c r="W46" s="120"/>
      <c r="X46" s="120"/>
      <c r="Y46" s="120"/>
    </row>
    <row r="47" spans="2:25">
      <c r="B47" s="115"/>
      <c r="C47" s="120"/>
      <c r="D47" s="120"/>
      <c r="E47" s="120"/>
      <c r="F47" s="120"/>
      <c r="G47" s="120"/>
      <c r="H47" s="120"/>
      <c r="I47" s="120"/>
      <c r="J47" s="120"/>
      <c r="K47" s="120"/>
      <c r="L47" s="120"/>
      <c r="M47" s="120"/>
      <c r="N47" s="120"/>
      <c r="O47" s="120"/>
      <c r="P47" s="120"/>
      <c r="Q47" s="120"/>
      <c r="R47" s="120"/>
      <c r="S47" s="120"/>
      <c r="T47" s="120"/>
      <c r="U47" s="120"/>
      <c r="V47" s="120"/>
      <c r="W47" s="120"/>
      <c r="X47" s="120"/>
      <c r="Y47" s="120"/>
    </row>
    <row r="48" spans="2:25">
      <c r="B48" s="115"/>
      <c r="H48" s="120"/>
      <c r="I48" s="120"/>
      <c r="J48" s="120"/>
      <c r="K48" s="120"/>
      <c r="L48" s="120"/>
      <c r="M48" s="120"/>
      <c r="N48" s="120"/>
      <c r="O48" s="120"/>
      <c r="P48" s="120"/>
      <c r="Q48" s="120"/>
      <c r="R48" s="120"/>
      <c r="S48" s="120"/>
      <c r="T48" s="120"/>
      <c r="U48" s="120"/>
      <c r="V48" s="120"/>
      <c r="W48" s="120"/>
      <c r="X48" s="120"/>
      <c r="Y48" s="12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2018-03-30T12:50:12Z</dcterms:modified>
</cp:coreProperties>
</file>